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2"/>
  </bookViews>
  <sheets>
    <sheet name="Shrnutí" sheetId="1" r:id="rId1"/>
    <sheet name="Příjmy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<sst xmlns="http://schemas.openxmlformats.org/spreadsheetml/2006/main" count="126" uniqueCount="108">
  <si>
    <t>Text</t>
  </si>
  <si>
    <t>Položka</t>
  </si>
  <si>
    <t>Paragraf</t>
  </si>
  <si>
    <t>DPFO ZC</t>
  </si>
  <si>
    <t>DPFO SVC</t>
  </si>
  <si>
    <t>DPPO</t>
  </si>
  <si>
    <t>DPH</t>
  </si>
  <si>
    <t>Poplatek za komunální odpad</t>
  </si>
  <si>
    <t>Poplatky ze psů</t>
  </si>
  <si>
    <t>Daň z nemovitostí</t>
  </si>
  <si>
    <t>Daňové příjmy celkem</t>
  </si>
  <si>
    <t>Přijaté dotace celkem</t>
  </si>
  <si>
    <t>třída 1</t>
  </si>
  <si>
    <t>třída 4</t>
  </si>
  <si>
    <t>paragraf</t>
  </si>
  <si>
    <t>Příjmy z úroků</t>
  </si>
  <si>
    <t>Příjmy z pronájmu ostatních nemovitostí</t>
  </si>
  <si>
    <t>Nedaňové příjmy celkem</t>
  </si>
  <si>
    <t>třída 2</t>
  </si>
  <si>
    <t>Příjmy celkem</t>
  </si>
  <si>
    <t>silnice</t>
  </si>
  <si>
    <t>odpadní vody</t>
  </si>
  <si>
    <t>hasiči</t>
  </si>
  <si>
    <t>kultura</t>
  </si>
  <si>
    <t>komunální odpad</t>
  </si>
  <si>
    <t>veřejná zeleň</t>
  </si>
  <si>
    <t>veřejné osvětlení</t>
  </si>
  <si>
    <t>kronika</t>
  </si>
  <si>
    <t>odměny členů zastupitelstev obcí</t>
  </si>
  <si>
    <t>elektrická energie</t>
  </si>
  <si>
    <t>opravy a udržování</t>
  </si>
  <si>
    <t>Běžné výdaje celkem</t>
  </si>
  <si>
    <t>Kapitálové výdaje celkem</t>
  </si>
  <si>
    <t>Výdaje celkem</t>
  </si>
  <si>
    <t>třída 5</t>
  </si>
  <si>
    <t>třída 6</t>
  </si>
  <si>
    <t>byt</t>
  </si>
  <si>
    <t>Částka v tis. Kč</t>
  </si>
  <si>
    <t>Výdaje</t>
  </si>
  <si>
    <t>Příjmy</t>
  </si>
  <si>
    <t>Dotace na výkon st. správy</t>
  </si>
  <si>
    <t>rybník</t>
  </si>
  <si>
    <t xml:space="preserve"> </t>
  </si>
  <si>
    <t>drobný hmotný dlouhodobý majetek</t>
  </si>
  <si>
    <t>obecní úřad</t>
  </si>
  <si>
    <t>pojištění</t>
  </si>
  <si>
    <t>mzdy</t>
  </si>
  <si>
    <t>nákup materiálu</t>
  </si>
  <si>
    <t>poštovné</t>
  </si>
  <si>
    <t>bankovní poplatky</t>
  </si>
  <si>
    <t>nákup služeb</t>
  </si>
  <si>
    <t>finanční operace</t>
  </si>
  <si>
    <t>hostinec</t>
  </si>
  <si>
    <t>v tis. Kč</t>
  </si>
  <si>
    <t>poskytnuté neinvestiční příspěvky</t>
  </si>
  <si>
    <t>DPFO KV</t>
  </si>
  <si>
    <t>Správní poplatky</t>
  </si>
  <si>
    <t>Příjmy z dividend</t>
  </si>
  <si>
    <t>občerstvení při brigádách</t>
  </si>
  <si>
    <t>neinvestiční dotace obcím</t>
  </si>
  <si>
    <t>poplatky za telefon a internet</t>
  </si>
  <si>
    <t>obecní zastupitelstvo</t>
  </si>
  <si>
    <t>důchodci</t>
  </si>
  <si>
    <t>knihovna</t>
  </si>
  <si>
    <t>vodovod</t>
  </si>
  <si>
    <t>Příjmy z pronájmu pozemků</t>
  </si>
  <si>
    <t>věcné dary</t>
  </si>
  <si>
    <t>nebezpečný odpad</t>
  </si>
  <si>
    <t>tříděný odpad</t>
  </si>
  <si>
    <t>pohonné hmoty a maziva</t>
  </si>
  <si>
    <t>Příjmy ze služeb</t>
  </si>
  <si>
    <t>palivo</t>
  </si>
  <si>
    <t>povinné pojistné na zdrav. pojištění</t>
  </si>
  <si>
    <t>povinné pojistné na soc. pojištění</t>
  </si>
  <si>
    <t>MŠ</t>
  </si>
  <si>
    <t>ZŠ</t>
  </si>
  <si>
    <t>rozhlas</t>
  </si>
  <si>
    <t>neinvestiční transfery</t>
  </si>
  <si>
    <t>sociální oblast</t>
  </si>
  <si>
    <t>knihy,učební pomůcky, tisk</t>
  </si>
  <si>
    <t>Návrh rozpočtu na rok 2011</t>
  </si>
  <si>
    <t xml:space="preserve">Sejmuto dne:   </t>
  </si>
  <si>
    <t>Vyvěšeno dne: 14.12.2010</t>
  </si>
  <si>
    <t xml:space="preserve">Financování </t>
  </si>
  <si>
    <t>třída 8</t>
  </si>
  <si>
    <t>obědy důchod.</t>
  </si>
  <si>
    <t>stavby</t>
  </si>
  <si>
    <t>hřiště</t>
  </si>
  <si>
    <t>cestovné</t>
  </si>
  <si>
    <t>ostatní fin.operace</t>
  </si>
  <si>
    <t>platby daní</t>
  </si>
  <si>
    <t>kom.rozvoj</t>
  </si>
  <si>
    <t>ost.fin.op.</t>
  </si>
  <si>
    <t>Ost. příjmy z fin.vypoř.min.let od jin.VR</t>
  </si>
  <si>
    <t>Dlouhodobé přij.půjčené prostř.-úvěr WS</t>
  </si>
  <si>
    <t>Dlouhodobé přij.půjč. prostř.-půjčka JVS</t>
  </si>
  <si>
    <t>Přebytek roku 2010</t>
  </si>
  <si>
    <t>Příjmy celkem v tis. Kč</t>
  </si>
  <si>
    <t>výdaje z fin.vypoř.min.let mezi kr. a obc.</t>
  </si>
  <si>
    <t>fin.vypoř. min.let</t>
  </si>
  <si>
    <t>Úvěr od Waldviertler Sparkasse</t>
  </si>
  <si>
    <t>Půjčka od JVS</t>
  </si>
  <si>
    <t>Zapojení přebytku z min. let</t>
  </si>
  <si>
    <t>Běžné výdaje - vratka DPH</t>
  </si>
  <si>
    <t xml:space="preserve">Běžné výdaje </t>
  </si>
  <si>
    <t xml:space="preserve">Kapitálové výdaje </t>
  </si>
  <si>
    <t>Úroky z úvěru</t>
  </si>
  <si>
    <t>programové vybavení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</si>
</sst>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Fill="1" applyAlignment="1">
      <alignment/>
    </xf>
    <xf numFmtId="0" fontId="14" fillId="0" borderId="0" xfId="0" applyFont="1" applyAlignment="1">
      <alignment wrapText="1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13" sqref="E13"/>
    </sheetView>
  </sheetViews>
  <sheetFormatPr defaultColWidth="9.140625" defaultRowHeight="12.75"/>
  <cols>
    <col min="1" max="1" width="42.140625" style="13" customWidth="1"/>
    <col min="2" max="2" width="13.7109375" style="13" customWidth="1"/>
    <col min="3" max="3" width="15.7109375" style="47" customWidth="1"/>
    <col min="4" max="16384" width="9.140625" style="13" customWidth="1"/>
  </cols>
  <sheetData>
    <row r="1" spans="1:3" ht="26.25">
      <c r="A1" s="64" t="s">
        <v>80</v>
      </c>
      <c r="B1" s="64"/>
      <c r="C1" s="64"/>
    </row>
    <row r="3" ht="18">
      <c r="C3" s="42" t="s">
        <v>53</v>
      </c>
    </row>
    <row r="4" spans="1:4" ht="18">
      <c r="A4" s="21" t="s">
        <v>10</v>
      </c>
      <c r="B4" s="21" t="s">
        <v>12</v>
      </c>
      <c r="C4" s="43">
        <v>992.4</v>
      </c>
      <c r="D4" s="14"/>
    </row>
    <row r="5" spans="1:7" ht="18">
      <c r="A5" s="21" t="s">
        <v>17</v>
      </c>
      <c r="B5" s="21" t="s">
        <v>18</v>
      </c>
      <c r="C5" s="43">
        <v>344.9</v>
      </c>
      <c r="D5" s="14"/>
      <c r="E5" s="14"/>
      <c r="F5" s="14"/>
      <c r="G5" s="14"/>
    </row>
    <row r="6" spans="1:4" ht="18">
      <c r="A6" s="21" t="s">
        <v>11</v>
      </c>
      <c r="B6" s="21" t="s">
        <v>13</v>
      </c>
      <c r="C6" s="43">
        <v>60.1</v>
      </c>
      <c r="D6" s="14"/>
    </row>
    <row r="7" spans="1:4" ht="18">
      <c r="A7" s="21" t="s">
        <v>101</v>
      </c>
      <c r="B7" s="21" t="s">
        <v>84</v>
      </c>
      <c r="C7" s="43">
        <v>1668</v>
      </c>
      <c r="D7" s="14"/>
    </row>
    <row r="8" spans="1:4" ht="18">
      <c r="A8" s="21" t="s">
        <v>100</v>
      </c>
      <c r="B8" s="21" t="s">
        <v>84</v>
      </c>
      <c r="C8" s="43">
        <v>14349.6</v>
      </c>
      <c r="D8" s="14"/>
    </row>
    <row r="9" spans="1:4" ht="18">
      <c r="A9" s="21" t="s">
        <v>102</v>
      </c>
      <c r="B9" s="21" t="s">
        <v>84</v>
      </c>
      <c r="C9" s="43">
        <v>108.1</v>
      </c>
      <c r="D9" s="14"/>
    </row>
    <row r="10" spans="1:7" s="15" customFormat="1" ht="18">
      <c r="A10" s="22" t="s">
        <v>19</v>
      </c>
      <c r="B10" s="22"/>
      <c r="C10" s="44">
        <v>17523.1</v>
      </c>
      <c r="D10" s="16"/>
      <c r="E10" s="16"/>
      <c r="F10" s="16"/>
      <c r="G10" s="16"/>
    </row>
    <row r="11" spans="1:7" s="17" customFormat="1" ht="18">
      <c r="A11" s="27"/>
      <c r="B11" s="28"/>
      <c r="C11" s="45"/>
      <c r="D11" s="18"/>
      <c r="E11" s="18"/>
      <c r="F11" s="18"/>
      <c r="G11" s="18"/>
    </row>
    <row r="12" spans="1:18" ht="18">
      <c r="A12" s="25" t="s">
        <v>104</v>
      </c>
      <c r="B12" s="26" t="s">
        <v>34</v>
      </c>
      <c r="C12" s="46">
        <v>732.4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8">
      <c r="A13" s="25" t="s">
        <v>103</v>
      </c>
      <c r="B13" s="26" t="s">
        <v>34</v>
      </c>
      <c r="C13" s="46">
        <v>-2895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8">
      <c r="A14" s="23" t="s">
        <v>105</v>
      </c>
      <c r="B14" s="21" t="s">
        <v>35</v>
      </c>
      <c r="C14" s="43">
        <v>19330.7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8">
      <c r="A15" s="23" t="s">
        <v>106</v>
      </c>
      <c r="B15" s="21" t="s">
        <v>35</v>
      </c>
      <c r="C15" s="43">
        <v>355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3" s="15" customFormat="1" ht="18">
      <c r="A16" s="24" t="s">
        <v>33</v>
      </c>
      <c r="B16" s="22"/>
      <c r="C16" s="44">
        <v>17523.1</v>
      </c>
    </row>
    <row r="22" ht="18">
      <c r="A22" s="5" t="s">
        <v>82</v>
      </c>
    </row>
    <row r="23" ht="18">
      <c r="A23" s="5" t="s">
        <v>81</v>
      </c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I15" sqref="I15"/>
    </sheetView>
  </sheetViews>
  <sheetFormatPr defaultColWidth="9.140625" defaultRowHeight="12.75"/>
  <cols>
    <col min="1" max="1" width="34.28125" style="0" customWidth="1"/>
    <col min="2" max="2" width="11.8515625" style="12" customWidth="1"/>
    <col min="3" max="3" width="15.28125" style="31" customWidth="1"/>
    <col min="9" max="9" width="12.28125" style="0" customWidth="1"/>
    <col min="10" max="10" width="14.57421875" style="0" bestFit="1" customWidth="1"/>
  </cols>
  <sheetData>
    <row r="1" spans="1:10" ht="18">
      <c r="A1" s="20" t="s">
        <v>39</v>
      </c>
      <c r="J1" s="66"/>
    </row>
    <row r="3" spans="1:3" s="1" customFormat="1" ht="12.75">
      <c r="A3" s="4" t="s">
        <v>0</v>
      </c>
      <c r="B3" s="4" t="s">
        <v>1</v>
      </c>
      <c r="C3" s="32" t="s">
        <v>37</v>
      </c>
    </row>
    <row r="4" spans="1:3" ht="12.75">
      <c r="A4" t="s">
        <v>3</v>
      </c>
      <c r="B4" s="12">
        <v>1111</v>
      </c>
      <c r="C4" s="31">
        <v>160</v>
      </c>
    </row>
    <row r="5" spans="1:3" ht="12.75">
      <c r="A5" t="s">
        <v>4</v>
      </c>
      <c r="B5" s="12">
        <v>1112</v>
      </c>
      <c r="C5" s="31">
        <v>10</v>
      </c>
    </row>
    <row r="6" spans="1:3" ht="12.75">
      <c r="A6" t="s">
        <v>55</v>
      </c>
      <c r="B6" s="12">
        <v>1113</v>
      </c>
      <c r="C6" s="31">
        <v>15</v>
      </c>
    </row>
    <row r="7" spans="1:3" ht="12.75">
      <c r="A7" t="s">
        <v>5</v>
      </c>
      <c r="B7" s="12">
        <v>1121</v>
      </c>
      <c r="C7" s="31">
        <v>200</v>
      </c>
    </row>
    <row r="8" spans="1:3" ht="12.75">
      <c r="A8" t="s">
        <v>6</v>
      </c>
      <c r="B8" s="12">
        <v>1211</v>
      </c>
      <c r="C8" s="31">
        <v>420</v>
      </c>
    </row>
    <row r="9" spans="1:3" ht="12.75">
      <c r="A9" t="s">
        <v>7</v>
      </c>
      <c r="B9" s="12">
        <v>1337</v>
      </c>
      <c r="C9" s="58">
        <v>66</v>
      </c>
    </row>
    <row r="10" spans="1:3" ht="12.75">
      <c r="A10" t="s">
        <v>8</v>
      </c>
      <c r="B10" s="12">
        <v>1341</v>
      </c>
      <c r="C10" s="58">
        <v>1.3</v>
      </c>
    </row>
    <row r="11" spans="1:3" ht="12.75">
      <c r="A11" t="s">
        <v>56</v>
      </c>
      <c r="B11" s="12">
        <v>1361</v>
      </c>
      <c r="C11" s="31">
        <v>0.1</v>
      </c>
    </row>
    <row r="12" spans="1:3" ht="12.75">
      <c r="A12" t="s">
        <v>9</v>
      </c>
      <c r="B12" s="12">
        <v>1511</v>
      </c>
      <c r="C12" s="31">
        <v>120</v>
      </c>
    </row>
    <row r="13" spans="1:3" s="1" customFormat="1" ht="12.75">
      <c r="A13" s="2" t="s">
        <v>10</v>
      </c>
      <c r="B13" s="8" t="s">
        <v>12</v>
      </c>
      <c r="C13" s="33">
        <f>SUM(C4:C12)</f>
        <v>992.4</v>
      </c>
    </row>
    <row r="14" spans="1:3" s="1" customFormat="1" ht="12.75">
      <c r="A14" s="5" t="s">
        <v>40</v>
      </c>
      <c r="B14" s="12">
        <v>4112</v>
      </c>
      <c r="C14" s="39">
        <v>60.1</v>
      </c>
    </row>
    <row r="15" spans="1:3" s="1" customFormat="1" ht="12.75">
      <c r="A15" s="2" t="s">
        <v>11</v>
      </c>
      <c r="B15" s="8" t="s">
        <v>13</v>
      </c>
      <c r="C15" s="33">
        <v>60.1</v>
      </c>
    </row>
    <row r="16" spans="1:3" s="1" customFormat="1" ht="12.75">
      <c r="A16" s="5" t="s">
        <v>95</v>
      </c>
      <c r="B16" s="6">
        <v>8123</v>
      </c>
      <c r="C16" s="39">
        <v>1668</v>
      </c>
    </row>
    <row r="17" spans="1:3" s="1" customFormat="1" ht="12.75">
      <c r="A17" s="5" t="s">
        <v>94</v>
      </c>
      <c r="B17" s="6">
        <v>8123</v>
      </c>
      <c r="C17" s="39">
        <v>14349.6</v>
      </c>
    </row>
    <row r="18" spans="1:3" s="1" customFormat="1" ht="12.75">
      <c r="A18" s="5" t="s">
        <v>96</v>
      </c>
      <c r="B18" s="6">
        <v>8115</v>
      </c>
      <c r="C18" s="39">
        <v>108.1</v>
      </c>
    </row>
    <row r="19" spans="1:3" s="1" customFormat="1" ht="12.75">
      <c r="A19" s="2" t="s">
        <v>83</v>
      </c>
      <c r="B19" s="8" t="s">
        <v>84</v>
      </c>
      <c r="C19" s="33">
        <v>16125.7</v>
      </c>
    </row>
    <row r="20" spans="4:10" ht="12.75">
      <c r="D20" s="65" t="s">
        <v>14</v>
      </c>
      <c r="E20" s="65"/>
      <c r="F20" s="65"/>
      <c r="G20" s="65"/>
      <c r="H20" s="65"/>
      <c r="I20" s="65"/>
      <c r="J20" s="65"/>
    </row>
    <row r="21" spans="4:11" ht="12.75">
      <c r="D21" s="12">
        <v>2141</v>
      </c>
      <c r="E21" s="12">
        <v>2310</v>
      </c>
      <c r="F21" s="12">
        <v>2341</v>
      </c>
      <c r="G21" s="12">
        <v>3612</v>
      </c>
      <c r="H21" s="12">
        <v>3639</v>
      </c>
      <c r="I21" s="12">
        <v>4359</v>
      </c>
      <c r="J21" s="12">
        <v>6310</v>
      </c>
      <c r="K21" s="12">
        <v>6399</v>
      </c>
    </row>
    <row r="22" spans="4:11" ht="12.75">
      <c r="D22" s="50" t="s">
        <v>52</v>
      </c>
      <c r="E22" s="50" t="s">
        <v>64</v>
      </c>
      <c r="F22" s="50" t="s">
        <v>41</v>
      </c>
      <c r="G22" s="50" t="s">
        <v>36</v>
      </c>
      <c r="H22" s="50" t="s">
        <v>91</v>
      </c>
      <c r="I22" s="50" t="s">
        <v>85</v>
      </c>
      <c r="J22" s="50" t="s">
        <v>51</v>
      </c>
      <c r="K22" s="50" t="s">
        <v>92</v>
      </c>
    </row>
    <row r="23" spans="1:10" ht="12.75">
      <c r="A23" t="s">
        <v>70</v>
      </c>
      <c r="B23" s="12">
        <v>2111</v>
      </c>
      <c r="D23" s="50"/>
      <c r="E23" s="50"/>
      <c r="F23" s="50"/>
      <c r="G23" s="50">
        <v>4.8</v>
      </c>
      <c r="H23" s="50"/>
      <c r="I23" s="50">
        <v>32</v>
      </c>
      <c r="J23" s="50"/>
    </row>
    <row r="24" spans="1:10" ht="12.75">
      <c r="A24" t="s">
        <v>65</v>
      </c>
      <c r="B24" s="12">
        <v>2131</v>
      </c>
      <c r="D24" s="50"/>
      <c r="E24" s="50"/>
      <c r="F24" s="51"/>
      <c r="G24" s="50"/>
      <c r="H24" s="50">
        <v>0.7</v>
      </c>
      <c r="I24" s="50"/>
      <c r="J24" s="50"/>
    </row>
    <row r="25" spans="1:10" ht="12.75">
      <c r="A25" t="s">
        <v>16</v>
      </c>
      <c r="B25" s="12">
        <v>2132</v>
      </c>
      <c r="D25" s="31">
        <v>10</v>
      </c>
      <c r="E25" s="31">
        <v>1</v>
      </c>
      <c r="F25" s="31">
        <v>7</v>
      </c>
      <c r="G25" s="31">
        <v>12</v>
      </c>
      <c r="H25" s="31"/>
      <c r="I25" s="31"/>
      <c r="J25" s="31"/>
    </row>
    <row r="26" spans="1:10" ht="12.75">
      <c r="A26" t="s">
        <v>15</v>
      </c>
      <c r="B26" s="12">
        <v>2141</v>
      </c>
      <c r="D26" s="31"/>
      <c r="E26" s="31"/>
      <c r="F26" s="31"/>
      <c r="G26" s="31"/>
      <c r="H26" s="31"/>
      <c r="I26" s="31"/>
      <c r="J26" s="31">
        <v>10</v>
      </c>
    </row>
    <row r="27" spans="1:10" ht="12.75">
      <c r="A27" t="s">
        <v>57</v>
      </c>
      <c r="B27" s="12">
        <v>2142</v>
      </c>
      <c r="D27" s="31"/>
      <c r="E27" s="31"/>
      <c r="F27" s="31"/>
      <c r="G27" s="31"/>
      <c r="H27" s="31"/>
      <c r="I27" s="31"/>
      <c r="J27" s="31">
        <v>5</v>
      </c>
    </row>
    <row r="28" spans="1:11" ht="12.75">
      <c r="A28" t="s">
        <v>93</v>
      </c>
      <c r="B28" s="12">
        <v>2222</v>
      </c>
      <c r="D28" s="31"/>
      <c r="E28" s="31"/>
      <c r="F28" s="31"/>
      <c r="G28" s="31"/>
      <c r="H28" s="31"/>
      <c r="I28" s="31"/>
      <c r="J28" s="31"/>
      <c r="K28">
        <v>262.4</v>
      </c>
    </row>
    <row r="29" spans="1:11" s="1" customFormat="1" ht="12.75">
      <c r="A29" s="2" t="s">
        <v>17</v>
      </c>
      <c r="B29" s="8" t="s">
        <v>18</v>
      </c>
      <c r="C29" s="33"/>
      <c r="D29" s="62">
        <f>SUM(D23:D28)</f>
        <v>10</v>
      </c>
      <c r="E29" s="62">
        <f>SUM(E23:E28)</f>
        <v>1</v>
      </c>
      <c r="F29" s="62">
        <f>SUM(F23:F28)</f>
        <v>7</v>
      </c>
      <c r="G29" s="62">
        <f>SUM(G23:G28)</f>
        <v>16.8</v>
      </c>
      <c r="H29" s="62">
        <v>0.7</v>
      </c>
      <c r="I29" s="62">
        <v>32</v>
      </c>
      <c r="J29" s="62">
        <f>SUM(J23:J28)</f>
        <v>15</v>
      </c>
      <c r="K29" s="2">
        <v>262.4</v>
      </c>
    </row>
    <row r="30" spans="4:10" ht="12.75">
      <c r="D30" s="31"/>
      <c r="E30" s="31"/>
      <c r="F30" s="31"/>
      <c r="G30" s="31"/>
      <c r="H30" s="31"/>
      <c r="I30" s="31"/>
      <c r="J30" s="31"/>
    </row>
    <row r="31" spans="1:10" s="1" customFormat="1" ht="12.75" hidden="1">
      <c r="A31" s="2"/>
      <c r="B31" s="8"/>
      <c r="C31" s="33"/>
      <c r="D31" s="37"/>
      <c r="E31" s="37"/>
      <c r="F31" s="37"/>
      <c r="G31" s="37"/>
      <c r="H31" s="37"/>
      <c r="I31" s="37"/>
      <c r="J31" s="37"/>
    </row>
    <row r="32" spans="3:10" s="1" customFormat="1" ht="12.75" hidden="1">
      <c r="C32" s="34"/>
      <c r="D32" s="37"/>
      <c r="E32" s="37"/>
      <c r="F32" s="37"/>
      <c r="G32" s="37"/>
      <c r="H32" s="37"/>
      <c r="I32" s="37"/>
      <c r="J32" s="37"/>
    </row>
    <row r="33" spans="1:10" ht="18">
      <c r="A33" s="63" t="s">
        <v>97</v>
      </c>
      <c r="B33" s="70">
        <v>17523.1</v>
      </c>
      <c r="C33" s="35"/>
      <c r="D33" s="31"/>
      <c r="E33" s="31"/>
      <c r="F33" s="31"/>
      <c r="G33" s="31"/>
      <c r="H33" s="31"/>
      <c r="I33" s="31"/>
      <c r="J33" s="31"/>
    </row>
    <row r="35" spans="1:3" ht="15.75">
      <c r="A35" s="11"/>
      <c r="C35" s="36"/>
    </row>
  </sheetData>
  <mergeCells count="1">
    <mergeCell ref="D20:J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7"/>
  <sheetViews>
    <sheetView tabSelected="1" workbookViewId="0" topLeftCell="A1">
      <pane xSplit="2" topLeftCell="C1" activePane="topRight" state="frozen"/>
      <selection pane="topLeft" activeCell="A1" sqref="A1"/>
      <selection pane="topRight" activeCell="E44" sqref="E44"/>
    </sheetView>
  </sheetViews>
  <sheetFormatPr defaultColWidth="9.140625" defaultRowHeight="12.75"/>
  <cols>
    <col min="1" max="1" width="35.57421875" style="9" customWidth="1"/>
    <col min="2" max="2" width="11.57421875" style="6" customWidth="1"/>
    <col min="3" max="3" width="6.57421875" style="7" bestFit="1" customWidth="1"/>
    <col min="4" max="5" width="7.8515625" style="5" customWidth="1"/>
    <col min="6" max="6" width="9.140625" style="5" customWidth="1"/>
    <col min="7" max="7" width="9.00390625" style="5" customWidth="1"/>
    <col min="8" max="8" width="5.28125" style="5" customWidth="1"/>
    <col min="9" max="9" width="8.28125" style="5" customWidth="1"/>
    <col min="10" max="10" width="6.8515625" style="5" customWidth="1"/>
    <col min="11" max="11" width="6.7109375" style="5" bestFit="1" customWidth="1"/>
    <col min="12" max="12" width="6.7109375" style="5" customWidth="1"/>
    <col min="13" max="13" width="8.00390625" style="5" customWidth="1"/>
    <col min="14" max="14" width="11.140625" style="5" customWidth="1"/>
    <col min="15" max="15" width="9.421875" style="5" customWidth="1"/>
    <col min="16" max="16" width="7.140625" style="5" customWidth="1"/>
    <col min="17" max="19" width="6.8515625" style="5" customWidth="1"/>
    <col min="20" max="20" width="6.00390625" style="5" bestFit="1" customWidth="1"/>
    <col min="21" max="21" width="12.421875" style="5" bestFit="1" customWidth="1"/>
    <col min="22" max="22" width="7.00390625" style="5" customWidth="1"/>
    <col min="23" max="24" width="8.140625" style="5" customWidth="1"/>
    <col min="25" max="25" width="9.57421875" style="0" customWidth="1"/>
  </cols>
  <sheetData>
    <row r="1" ht="20.25">
      <c r="A1" s="29" t="s">
        <v>38</v>
      </c>
    </row>
    <row r="2" spans="1:24" s="5" customFormat="1" ht="12.75">
      <c r="A2" s="9"/>
      <c r="B2" s="30"/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s="5" customFormat="1" ht="12.75">
      <c r="A3" s="9"/>
      <c r="B3" s="6"/>
      <c r="C3" s="6">
        <v>2212</v>
      </c>
      <c r="D3" s="6">
        <v>2310</v>
      </c>
      <c r="E3" s="6">
        <v>2413</v>
      </c>
      <c r="F3" s="6">
        <v>2321</v>
      </c>
      <c r="G3" s="6">
        <v>3111</v>
      </c>
      <c r="H3" s="6">
        <v>3113</v>
      </c>
      <c r="I3" s="6">
        <v>3314</v>
      </c>
      <c r="J3" s="6">
        <v>3319</v>
      </c>
      <c r="K3" s="6">
        <v>3399</v>
      </c>
      <c r="L3" s="6">
        <v>3421</v>
      </c>
      <c r="M3" s="6">
        <v>3631</v>
      </c>
      <c r="N3" s="6">
        <v>3721</v>
      </c>
      <c r="O3" s="6">
        <v>3722</v>
      </c>
      <c r="P3" s="6">
        <v>3723</v>
      </c>
      <c r="Q3" s="6">
        <v>3745</v>
      </c>
      <c r="R3" s="6">
        <v>4349</v>
      </c>
      <c r="S3" s="54">
        <v>4359</v>
      </c>
      <c r="T3" s="6">
        <v>5512</v>
      </c>
      <c r="U3" s="6">
        <v>6112</v>
      </c>
      <c r="V3" s="6">
        <v>6171</v>
      </c>
      <c r="W3" s="6">
        <v>6310</v>
      </c>
      <c r="X3" s="6">
        <v>6320</v>
      </c>
      <c r="Y3" s="6">
        <v>6399</v>
      </c>
      <c r="Z3" s="6">
        <v>6402</v>
      </c>
    </row>
    <row r="4" spans="1:26" s="49" customFormat="1" ht="38.25">
      <c r="A4" s="48" t="s">
        <v>0</v>
      </c>
      <c r="B4" s="48" t="s">
        <v>1</v>
      </c>
      <c r="C4" s="55" t="s">
        <v>20</v>
      </c>
      <c r="D4" s="55" t="s">
        <v>64</v>
      </c>
      <c r="E4" s="55" t="s">
        <v>76</v>
      </c>
      <c r="F4" s="55" t="s">
        <v>21</v>
      </c>
      <c r="G4" s="55" t="s">
        <v>74</v>
      </c>
      <c r="H4" s="55" t="s">
        <v>75</v>
      </c>
      <c r="I4" s="55" t="s">
        <v>63</v>
      </c>
      <c r="J4" s="55" t="s">
        <v>27</v>
      </c>
      <c r="K4" s="55" t="s">
        <v>23</v>
      </c>
      <c r="L4" s="55" t="s">
        <v>87</v>
      </c>
      <c r="M4" s="55" t="s">
        <v>26</v>
      </c>
      <c r="N4" s="55" t="s">
        <v>67</v>
      </c>
      <c r="O4" s="55" t="s">
        <v>24</v>
      </c>
      <c r="P4" s="55" t="s">
        <v>68</v>
      </c>
      <c r="Q4" s="55" t="s">
        <v>25</v>
      </c>
      <c r="R4" s="55" t="s">
        <v>78</v>
      </c>
      <c r="S4" s="55" t="s">
        <v>62</v>
      </c>
      <c r="T4" s="55" t="s">
        <v>22</v>
      </c>
      <c r="U4" s="55" t="s">
        <v>61</v>
      </c>
      <c r="V4" s="55" t="s">
        <v>44</v>
      </c>
      <c r="W4" s="55" t="s">
        <v>51</v>
      </c>
      <c r="X4" s="55" t="s">
        <v>45</v>
      </c>
      <c r="Y4" s="49" t="s">
        <v>89</v>
      </c>
      <c r="Z4" s="55" t="s">
        <v>99</v>
      </c>
    </row>
    <row r="5" spans="1:67" ht="12.75">
      <c r="A5" s="9" t="s">
        <v>46</v>
      </c>
      <c r="B5" s="6">
        <v>5021</v>
      </c>
      <c r="C5" s="53">
        <v>10</v>
      </c>
      <c r="D5" s="52"/>
      <c r="E5" s="52"/>
      <c r="F5" s="52"/>
      <c r="G5" s="52"/>
      <c r="H5" s="52"/>
      <c r="I5" s="52">
        <v>6</v>
      </c>
      <c r="J5" s="52">
        <v>1.5</v>
      </c>
      <c r="K5" s="52"/>
      <c r="L5" s="52"/>
      <c r="M5" s="52"/>
      <c r="N5" s="52"/>
      <c r="O5" s="52"/>
      <c r="P5" s="52"/>
      <c r="Q5" s="52">
        <v>20</v>
      </c>
      <c r="R5" s="52"/>
      <c r="S5" s="52"/>
      <c r="T5" s="52"/>
      <c r="U5" s="52"/>
      <c r="V5" s="52">
        <v>90</v>
      </c>
      <c r="W5" s="52"/>
      <c r="X5" s="52"/>
      <c r="Y5" s="39"/>
      <c r="Z5" s="53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</row>
    <row r="6" spans="1:67" ht="12.75">
      <c r="A6" s="9" t="s">
        <v>28</v>
      </c>
      <c r="B6" s="6">
        <v>5023</v>
      </c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>
        <v>126.7</v>
      </c>
      <c r="V6" s="52"/>
      <c r="W6" s="52"/>
      <c r="X6" s="52"/>
      <c r="Y6" s="39"/>
      <c r="Z6" s="53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ht="12.75">
      <c r="A7" s="9" t="s">
        <v>73</v>
      </c>
      <c r="B7" s="6">
        <v>5031</v>
      </c>
      <c r="C7" s="5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39"/>
      <c r="Z7" s="53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</row>
    <row r="8" spans="1:67" ht="12.75">
      <c r="A8" s="9" t="s">
        <v>72</v>
      </c>
      <c r="B8" s="6">
        <v>5032</v>
      </c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>
        <v>12</v>
      </c>
      <c r="V8" s="52"/>
      <c r="W8" s="52"/>
      <c r="X8" s="52"/>
      <c r="Y8" s="39"/>
      <c r="Z8" s="53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</row>
    <row r="9" spans="1:67" ht="12.75" customHeight="1">
      <c r="A9" s="9" t="s">
        <v>43</v>
      </c>
      <c r="B9" s="6">
        <v>5137</v>
      </c>
      <c r="C9" s="57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>
        <v>5</v>
      </c>
      <c r="U9" s="52">
        <v>3</v>
      </c>
      <c r="V9" s="52"/>
      <c r="W9" s="52"/>
      <c r="X9" s="52"/>
      <c r="Y9" s="39"/>
      <c r="Z9" s="57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</row>
    <row r="10" spans="1:67" ht="12.75">
      <c r="A10" s="9" t="s">
        <v>47</v>
      </c>
      <c r="B10" s="6">
        <v>5139</v>
      </c>
      <c r="C10" s="53"/>
      <c r="D10" s="52"/>
      <c r="E10" s="52"/>
      <c r="F10" s="52"/>
      <c r="G10" s="52"/>
      <c r="H10" s="52"/>
      <c r="I10" s="52"/>
      <c r="J10" s="52"/>
      <c r="K10" s="52">
        <v>5</v>
      </c>
      <c r="L10" s="52">
        <v>5</v>
      </c>
      <c r="M10" s="52"/>
      <c r="N10" s="52"/>
      <c r="O10" s="52"/>
      <c r="P10" s="52"/>
      <c r="Q10" s="52">
        <v>0.5</v>
      </c>
      <c r="R10" s="52"/>
      <c r="S10" s="52"/>
      <c r="T10" s="52"/>
      <c r="U10" s="52"/>
      <c r="V10" s="52">
        <v>1</v>
      </c>
      <c r="W10" s="52"/>
      <c r="X10" s="52"/>
      <c r="Y10" s="39"/>
      <c r="Z10" s="53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</row>
    <row r="11" spans="1:67" ht="12.75">
      <c r="A11" s="9" t="s">
        <v>29</v>
      </c>
      <c r="B11" s="6">
        <v>5154</v>
      </c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>
        <v>17</v>
      </c>
      <c r="N11" s="52"/>
      <c r="O11" s="52"/>
      <c r="P11" s="52"/>
      <c r="Q11" s="52"/>
      <c r="R11" s="52"/>
      <c r="S11" s="52"/>
      <c r="T11" s="52"/>
      <c r="U11" s="52"/>
      <c r="V11" s="52">
        <v>20</v>
      </c>
      <c r="W11" s="52"/>
      <c r="X11" s="52"/>
      <c r="Y11" s="39"/>
      <c r="Z11" s="53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12.75">
      <c r="A12" s="9" t="s">
        <v>71</v>
      </c>
      <c r="B12" s="6">
        <v>5155</v>
      </c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>
        <v>5</v>
      </c>
      <c r="W12" s="52"/>
      <c r="X12" s="52"/>
      <c r="Y12" s="39"/>
      <c r="Z12" s="53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</row>
    <row r="13" spans="1:67" ht="12.75">
      <c r="A13" s="9" t="s">
        <v>69</v>
      </c>
      <c r="B13" s="6">
        <v>5156</v>
      </c>
      <c r="C13" s="5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>
        <v>1.5</v>
      </c>
      <c r="R13" s="52"/>
      <c r="S13" s="52"/>
      <c r="T13" s="52">
        <v>1.2</v>
      </c>
      <c r="U13" s="52"/>
      <c r="V13" s="52"/>
      <c r="W13" s="52"/>
      <c r="X13" s="52"/>
      <c r="Y13" s="39"/>
      <c r="Z13" s="53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</row>
    <row r="14" spans="1:67" ht="12.75">
      <c r="A14" s="9" t="s">
        <v>48</v>
      </c>
      <c r="B14" s="6">
        <v>5161</v>
      </c>
      <c r="C14" s="5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>
        <v>1.5</v>
      </c>
      <c r="W14" s="52"/>
      <c r="X14" s="52"/>
      <c r="Y14" s="39"/>
      <c r="Z14" s="53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1:67" ht="12.75">
      <c r="A15" s="9" t="s">
        <v>60</v>
      </c>
      <c r="B15" s="6">
        <v>5162</v>
      </c>
      <c r="C15" s="5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>
        <v>3</v>
      </c>
      <c r="W15" s="52"/>
      <c r="X15" s="52"/>
      <c r="Y15" s="39"/>
      <c r="Z15" s="53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</row>
    <row r="16" spans="1:67" ht="12.75">
      <c r="A16" s="9" t="s">
        <v>49</v>
      </c>
      <c r="B16" s="6">
        <v>5163</v>
      </c>
      <c r="C16" s="53"/>
      <c r="D16" s="52"/>
      <c r="E16" s="52"/>
      <c r="F16" s="52" t="s">
        <v>42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>
        <v>6</v>
      </c>
      <c r="X16" s="52">
        <v>3.1</v>
      </c>
      <c r="Y16" s="39"/>
      <c r="Z16" s="53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</row>
    <row r="17" spans="1:67" ht="12.75">
      <c r="A17" s="9" t="s">
        <v>79</v>
      </c>
      <c r="B17" s="6">
        <v>5136</v>
      </c>
      <c r="C17" s="53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>
        <v>3</v>
      </c>
      <c r="V17" s="52"/>
      <c r="W17" s="52"/>
      <c r="X17" s="52"/>
      <c r="Y17" s="39"/>
      <c r="Z17" s="53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s="5" customFormat="1" ht="12.75">
      <c r="A18" s="9" t="s">
        <v>50</v>
      </c>
      <c r="B18" s="6">
        <v>5169</v>
      </c>
      <c r="C18" s="53">
        <v>10</v>
      </c>
      <c r="D18" s="52">
        <v>70</v>
      </c>
      <c r="E18" s="52">
        <v>0.6</v>
      </c>
      <c r="F18" s="52">
        <v>3</v>
      </c>
      <c r="G18" s="52"/>
      <c r="H18" s="52"/>
      <c r="I18" s="52"/>
      <c r="J18" s="52"/>
      <c r="K18" s="52"/>
      <c r="L18" s="52"/>
      <c r="M18" s="52"/>
      <c r="N18" s="52">
        <v>10</v>
      </c>
      <c r="O18" s="52">
        <v>120</v>
      </c>
      <c r="P18" s="52">
        <v>12</v>
      </c>
      <c r="Q18" s="52">
        <v>5</v>
      </c>
      <c r="R18" s="52"/>
      <c r="S18" s="52">
        <v>40</v>
      </c>
      <c r="T18" s="52"/>
      <c r="U18" s="52"/>
      <c r="V18" s="52">
        <v>25</v>
      </c>
      <c r="W18" s="52"/>
      <c r="X18" s="52"/>
      <c r="Y18" s="39"/>
      <c r="Z18" s="53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</row>
    <row r="19" spans="1:67" ht="12.75">
      <c r="A19" s="9" t="s">
        <v>30</v>
      </c>
      <c r="B19" s="6">
        <v>5171</v>
      </c>
      <c r="C19" s="53"/>
      <c r="D19" s="52"/>
      <c r="E19" s="52"/>
      <c r="F19" s="52"/>
      <c r="G19" s="52"/>
      <c r="H19" s="52"/>
      <c r="I19" s="52"/>
      <c r="J19" s="52"/>
      <c r="K19" s="52"/>
      <c r="L19" s="52"/>
      <c r="M19" s="52">
        <v>3</v>
      </c>
      <c r="N19" s="52"/>
      <c r="O19" s="52"/>
      <c r="P19" s="52"/>
      <c r="Q19" s="52">
        <v>1.5</v>
      </c>
      <c r="R19" s="52"/>
      <c r="S19" s="52"/>
      <c r="T19" s="52"/>
      <c r="U19" s="52"/>
      <c r="V19" s="52"/>
      <c r="W19" s="52"/>
      <c r="X19" s="52"/>
      <c r="Y19" s="39"/>
      <c r="Z19" s="53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</row>
    <row r="20" spans="1:67" ht="12.75">
      <c r="A20" s="9" t="s">
        <v>107</v>
      </c>
      <c r="B20" s="6">
        <v>5172</v>
      </c>
      <c r="C20" s="5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>
        <v>19</v>
      </c>
      <c r="W20" s="52"/>
      <c r="X20" s="52"/>
      <c r="Y20" s="39"/>
      <c r="Z20" s="53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</row>
    <row r="21" spans="1:67" ht="12.75">
      <c r="A21" s="9" t="s">
        <v>58</v>
      </c>
      <c r="B21" s="6">
        <v>5175</v>
      </c>
      <c r="C21" s="5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>
        <v>2</v>
      </c>
      <c r="R21" s="52"/>
      <c r="S21" s="52"/>
      <c r="T21" s="52"/>
      <c r="U21" s="52"/>
      <c r="V21" s="52"/>
      <c r="W21" s="52"/>
      <c r="X21" s="52"/>
      <c r="Y21" s="39"/>
      <c r="Z21" s="53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ht="12.75">
      <c r="A22" s="9" t="s">
        <v>54</v>
      </c>
      <c r="B22" s="6">
        <v>5192</v>
      </c>
      <c r="C22" s="53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>
        <v>3.5</v>
      </c>
      <c r="T22" s="52"/>
      <c r="U22" s="52"/>
      <c r="V22" s="52"/>
      <c r="W22" s="52"/>
      <c r="X22" s="52"/>
      <c r="Y22" s="39"/>
      <c r="Z22" s="53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ht="12.75">
      <c r="A23" s="9" t="s">
        <v>77</v>
      </c>
      <c r="B23" s="6">
        <v>5222</v>
      </c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>
        <v>3</v>
      </c>
      <c r="S23" s="52"/>
      <c r="T23" s="52"/>
      <c r="U23" s="52"/>
      <c r="V23" s="52"/>
      <c r="W23" s="52"/>
      <c r="X23" s="52"/>
      <c r="Y23" s="39"/>
      <c r="Z23" s="53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</row>
    <row r="24" spans="1:67" ht="12.75">
      <c r="A24" s="9" t="s">
        <v>66</v>
      </c>
      <c r="B24" s="6">
        <v>5194</v>
      </c>
      <c r="C24" s="53"/>
      <c r="D24" s="52"/>
      <c r="E24" s="52"/>
      <c r="F24" s="52"/>
      <c r="G24" s="52"/>
      <c r="H24" s="52"/>
      <c r="I24" s="52"/>
      <c r="J24" s="52"/>
      <c r="K24" s="52">
        <v>3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39"/>
      <c r="Z24" s="53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</row>
    <row r="25" spans="1:67" ht="12.75">
      <c r="A25" s="9" t="s">
        <v>59</v>
      </c>
      <c r="B25" s="6">
        <v>5321</v>
      </c>
      <c r="C25" s="53"/>
      <c r="D25" s="52"/>
      <c r="E25" s="52"/>
      <c r="F25" s="52"/>
      <c r="G25" s="52">
        <v>25</v>
      </c>
      <c r="H25" s="52">
        <v>25</v>
      </c>
      <c r="I25" s="52"/>
      <c r="J25" s="52"/>
      <c r="K25" s="52">
        <v>2.5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39"/>
      <c r="Z25" s="53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12.75">
      <c r="A26" s="9" t="s">
        <v>90</v>
      </c>
      <c r="B26" s="6">
        <v>5362</v>
      </c>
      <c r="C26" s="5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39">
        <v>-2895</v>
      </c>
      <c r="Z26" s="53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</row>
    <row r="27" spans="1:67" ht="12.75">
      <c r="A27" s="9" t="s">
        <v>98</v>
      </c>
      <c r="B27" s="6">
        <v>5366</v>
      </c>
      <c r="C27" s="5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39"/>
      <c r="Z27" s="53">
        <v>2.3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1:67" ht="12.75">
      <c r="A28" s="9" t="s">
        <v>88</v>
      </c>
      <c r="B28" s="6">
        <v>5173</v>
      </c>
      <c r="C28" s="53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9"/>
      <c r="Z28" s="53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</row>
    <row r="29" spans="1:67" s="2" customFormat="1" ht="12.75">
      <c r="A29" s="10" t="s">
        <v>31</v>
      </c>
      <c r="B29" s="40" t="s">
        <v>34</v>
      </c>
      <c r="C29" s="56">
        <v>20</v>
      </c>
      <c r="D29" s="56">
        <f>SUM(D18:D28)</f>
        <v>70</v>
      </c>
      <c r="E29" s="56">
        <f>SUM(E18:E28)</f>
        <v>0.6</v>
      </c>
      <c r="F29" s="56">
        <f>SUM(F18:F28)</f>
        <v>3</v>
      </c>
      <c r="G29" s="56">
        <f>SUM(G25:G28)</f>
        <v>25</v>
      </c>
      <c r="H29" s="56">
        <f>SUM(H25:H28)</f>
        <v>25</v>
      </c>
      <c r="I29" s="56">
        <f>SUM(I5:I28)</f>
        <v>6</v>
      </c>
      <c r="J29" s="56">
        <f>SUM(J5:J28)</f>
        <v>1.5</v>
      </c>
      <c r="K29" s="56">
        <f>SUM(K5:K28)</f>
        <v>10.5</v>
      </c>
      <c r="L29" s="56">
        <v>5</v>
      </c>
      <c r="M29" s="56">
        <f>SUM(M11:M28)</f>
        <v>20</v>
      </c>
      <c r="N29" s="56">
        <f>SUM(N18:N28)</f>
        <v>10</v>
      </c>
      <c r="O29" s="56">
        <f>SUM(O18:O28)</f>
        <v>120</v>
      </c>
      <c r="P29" s="56">
        <f>SUM(P18:P28)</f>
        <v>12</v>
      </c>
      <c r="Q29" s="56">
        <f>SUM(Q5:Q28)</f>
        <v>30.5</v>
      </c>
      <c r="R29" s="56">
        <f>SUM(R23:R28)</f>
        <v>3</v>
      </c>
      <c r="S29" s="56">
        <f>SUM(S18:S28)</f>
        <v>43.5</v>
      </c>
      <c r="T29" s="56">
        <v>6.2</v>
      </c>
      <c r="U29" s="56">
        <f>SUM(U6:U28)</f>
        <v>144.7</v>
      </c>
      <c r="V29" s="56">
        <f>SUM(V5:V28)</f>
        <v>164.5</v>
      </c>
      <c r="W29" s="56">
        <f>SUM(W16:W28)</f>
        <v>6</v>
      </c>
      <c r="X29" s="56">
        <f>SUM(X16:X28)</f>
        <v>3.1</v>
      </c>
      <c r="Y29" s="33">
        <v>-2895</v>
      </c>
      <c r="Z29" s="56">
        <v>2.3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</row>
    <row r="30" spans="1:67" ht="12.75">
      <c r="A30" s="9" t="s">
        <v>86</v>
      </c>
      <c r="B30" s="6">
        <v>6121</v>
      </c>
      <c r="C30" s="59"/>
      <c r="D30" s="52"/>
      <c r="E30" s="52"/>
      <c r="F30" s="52">
        <v>19685.7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</row>
    <row r="31" spans="1:67" ht="12.75">
      <c r="A31" s="10" t="s">
        <v>32</v>
      </c>
      <c r="B31" s="8" t="s">
        <v>35</v>
      </c>
      <c r="C31" s="59"/>
      <c r="D31" s="52"/>
      <c r="E31" s="52"/>
      <c r="F31" s="67">
        <v>19685.7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</row>
    <row r="32" spans="1:67" s="5" customFormat="1" ht="12.75" hidden="1">
      <c r="A32" s="9"/>
      <c r="B32" s="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</row>
    <row r="33" spans="1:67" s="2" customFormat="1" ht="4.5" customHeight="1" hidden="1">
      <c r="A33" s="10"/>
      <c r="B33" s="4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67" s="2" customFormat="1" ht="12.75" hidden="1">
      <c r="A34" s="10"/>
      <c r="B34" s="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</row>
    <row r="35" spans="1:24" ht="12.75">
      <c r="A35" s="2"/>
      <c r="B35"/>
      <c r="C35"/>
      <c r="D35"/>
      <c r="E35"/>
      <c r="F35"/>
      <c r="G35" s="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67" s="3" customFormat="1" ht="15.75">
      <c r="A36" s="68" t="s">
        <v>33</v>
      </c>
      <c r="B36" s="69">
        <v>17523.1</v>
      </c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</row>
    <row r="37" spans="3:67" ht="12.75"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</row>
  </sheetData>
  <mergeCells count="2">
    <mergeCell ref="C2:M2"/>
    <mergeCell ref="N2:X2"/>
  </mergeCells>
  <printOptions gridLines="1" horizontalCentered="1" verticalCentered="1"/>
  <pageMargins left="0.64" right="0.59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Polště</dc:creator>
  <cp:keywords/>
  <dc:description/>
  <cp:lastModifiedBy>Irena</cp:lastModifiedBy>
  <cp:lastPrinted>2010-02-12T09:18:56Z</cp:lastPrinted>
  <dcterms:created xsi:type="dcterms:W3CDTF">2003-03-25T14:51:28Z</dcterms:created>
  <dcterms:modified xsi:type="dcterms:W3CDTF">2010-12-14T21:26:45Z</dcterms:modified>
  <cp:category/>
  <cp:version/>
  <cp:contentType/>
  <cp:contentStatus/>
</cp:coreProperties>
</file>